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asnunarif/Desktop/"/>
    </mc:Choice>
  </mc:AlternateContent>
  <xr:revisionPtr revIDLastSave="0" documentId="13_ncr:1_{076011A7-A45C-1944-AD3E-978A64FF65C5}" xr6:coauthVersionLast="47" xr6:coauthVersionMax="47" xr10:uidLastSave="{00000000-0000-0000-0000-000000000000}"/>
  <bookViews>
    <workbookView xWindow="-4860" yWindow="-19060" windowWidth="28040" windowHeight="17440" xr2:uid="{5A6CE0BB-7807-914C-97D8-506C6FE5DA7E}"/>
  </bookViews>
  <sheets>
    <sheet name="C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89" i="1"/>
  <c r="F100" i="1"/>
  <c r="F111" i="1"/>
  <c r="C111" i="1"/>
  <c r="C100" i="1"/>
  <c r="C89" i="1"/>
  <c r="C78" i="1"/>
  <c r="C67" i="1"/>
  <c r="C56" i="1"/>
  <c r="C45" i="1"/>
  <c r="C34" i="1"/>
  <c r="C12" i="1"/>
  <c r="C23" i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99" i="1"/>
  <c r="F99" i="1" s="1"/>
  <c r="E98" i="1"/>
  <c r="F98" i="1" s="1"/>
  <c r="E97" i="1"/>
  <c r="F97" i="1" s="1"/>
  <c r="F96" i="1"/>
  <c r="E96" i="1"/>
  <c r="E95" i="1"/>
  <c r="F95" i="1" s="1"/>
  <c r="E94" i="1"/>
  <c r="F94" i="1" s="1"/>
  <c r="E93" i="1"/>
  <c r="F93" i="1" s="1"/>
  <c r="F92" i="1"/>
  <c r="E92" i="1"/>
  <c r="E91" i="1"/>
  <c r="F91" i="1" s="1"/>
  <c r="E90" i="1"/>
  <c r="F90" i="1" s="1"/>
  <c r="E10" i="1"/>
  <c r="F10" i="1" s="1"/>
  <c r="E11" i="1"/>
  <c r="F11" i="1" s="1"/>
  <c r="E21" i="1"/>
  <c r="F21" i="1" s="1"/>
  <c r="E22" i="1"/>
  <c r="F22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5" i="1"/>
  <c r="F5" i="1" s="1"/>
  <c r="E6" i="1"/>
  <c r="F6" i="1" s="1"/>
  <c r="E7" i="1"/>
  <c r="F7" i="1" s="1"/>
  <c r="E8" i="1"/>
  <c r="F8" i="1" s="1"/>
  <c r="E9" i="1"/>
  <c r="F9" i="1" s="1"/>
  <c r="E2" i="1"/>
  <c r="F2" i="1" s="1"/>
  <c r="E3" i="1"/>
  <c r="F3" i="1" s="1"/>
  <c r="E4" i="1"/>
  <c r="F4" i="1" s="1"/>
  <c r="F12" i="1" l="1"/>
  <c r="F23" i="1"/>
  <c r="G79" i="1"/>
  <c r="G68" i="1"/>
  <c r="F67" i="1"/>
  <c r="G57" i="1" s="1"/>
  <c r="F56" i="1"/>
  <c r="G46" i="1" s="1"/>
  <c r="F45" i="1"/>
  <c r="G35" i="1" s="1"/>
  <c r="F34" i="1"/>
  <c r="H2" i="1" l="1"/>
  <c r="H101" i="1"/>
  <c r="H90" i="1"/>
  <c r="G2" i="1"/>
  <c r="G90" i="1"/>
  <c r="G24" i="1"/>
  <c r="H79" i="1"/>
  <c r="H68" i="1"/>
  <c r="H24" i="1"/>
  <c r="H57" i="1"/>
  <c r="H46" i="1"/>
  <c r="H35" i="1"/>
  <c r="G13" i="1"/>
  <c r="H13" i="1"/>
</calcChain>
</file>

<file path=xl/sharedStrings.xml><?xml version="1.0" encoding="utf-8"?>
<sst xmlns="http://schemas.openxmlformats.org/spreadsheetml/2006/main" count="42" uniqueCount="36">
  <si>
    <t>SEM 1</t>
  </si>
  <si>
    <t>SUBJECT</t>
  </si>
  <si>
    <t>CREDIT</t>
  </si>
  <si>
    <t>GRADE</t>
  </si>
  <si>
    <t>A</t>
  </si>
  <si>
    <t>A-</t>
  </si>
  <si>
    <t>POINT</t>
  </si>
  <si>
    <t>GPA</t>
  </si>
  <si>
    <t>GRADE VALUE</t>
  </si>
  <si>
    <t>BTD1143</t>
  </si>
  <si>
    <t>BTD2142</t>
  </si>
  <si>
    <t>UHC1012</t>
  </si>
  <si>
    <t>B+</t>
  </si>
  <si>
    <t>SEM 2</t>
  </si>
  <si>
    <t>SEM 3</t>
  </si>
  <si>
    <t>SEM 4</t>
  </si>
  <si>
    <t>SEM 5</t>
  </si>
  <si>
    <t>SEM 6</t>
  </si>
  <si>
    <t>SEM 7</t>
  </si>
  <si>
    <t>SEM 8</t>
  </si>
  <si>
    <t>BTD1212</t>
  </si>
  <si>
    <t>BTD3123</t>
  </si>
  <si>
    <t>CGPA</t>
  </si>
  <si>
    <t>SEMESTER</t>
  </si>
  <si>
    <t>SEM 9</t>
  </si>
  <si>
    <t>SEM 10</t>
  </si>
  <si>
    <t>BTD1133</t>
  </si>
  <si>
    <t>B-</t>
  </si>
  <si>
    <t>B</t>
  </si>
  <si>
    <t>C+</t>
  </si>
  <si>
    <t>BCI1103</t>
  </si>
  <si>
    <t>BTD2242</t>
  </si>
  <si>
    <t>BTD2663</t>
  </si>
  <si>
    <t>UHL2412</t>
  </si>
  <si>
    <t>UHS1022</t>
  </si>
  <si>
    <t>UQA2002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</si>
</sst>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i/>
      <sz val="16"/>
      <color theme="1"/>
      <name val="Aptos Narrow"/>
      <scheme val="minor"/>
    </font>
    <font>
      <b/>
      <sz val="22"/>
      <color theme="1"/>
      <name val="Aptos Narrow"/>
      <scheme val="minor"/>
    </font>
    <font>
      <b/>
      <sz val="22"/>
      <color rgb="FF0432FF"/>
      <name val="Aptos Narrow"/>
      <scheme val="minor"/>
    </font>
    <font>
      <sz val="22"/>
      <color theme="1"/>
      <name val="Aptos Narrow"/>
      <scheme val="minor"/>
    </font>
    <font>
      <b/>
      <i/>
      <sz val="16"/>
      <color rgb="FF000000"/>
      <name val="Aptos Narrow"/>
      <scheme val="minor"/>
    </font>
    <font>
      <sz val="12"/>
      <color rgb="FF000000"/>
      <name val="Aptos Narrow"/>
      <family val="2"/>
      <scheme val="minor"/>
    </font>
    <font>
      <b/>
      <sz val="22"/>
      <color rgb="FF000000"/>
      <name val="Aptos Narrow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AEDF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0D0D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9" borderId="23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8" fillId="8" borderId="19" xfId="0" applyNumberFormat="1" applyFont="1" applyFill="1" applyBorder="1" applyAlignment="1">
      <alignment horizontal="center" vertical="center"/>
    </xf>
    <xf numFmtId="2" fontId="8" fillId="8" borderId="20" xfId="0" applyNumberFormat="1" applyFont="1" applyFill="1" applyBorder="1" applyAlignment="1">
      <alignment horizontal="center" vertical="center"/>
    </xf>
    <xf numFmtId="2" fontId="8" fillId="8" borderId="21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CE0B-8DC7-C646-B32A-33003E555C96}">
  <dimension ref="A1:H111"/>
  <sheetViews>
    <sheetView tabSelected="1" zoomScale="150" workbookViewId="0">
      <selection activeCell="C10" sqref="C10"/>
    </sheetView>
  </sheetViews>
  <sheetFormatPr baseColWidth="10" defaultRowHeight="29" x14ac:dyDescent="0.2"/>
  <cols>
    <col min="1" max="1" width="12.1640625" style="1" customWidth="1"/>
    <col min="2" max="2" width="17.33203125" style="1" customWidth="1"/>
    <col min="3" max="3" width="11" style="1" bestFit="1" customWidth="1"/>
    <col min="4" max="4" width="10.83203125" style="1"/>
    <col min="5" max="5" width="15.5" style="1" customWidth="1"/>
    <col min="6" max="6" width="11" style="1" bestFit="1" customWidth="1"/>
    <col min="7" max="7" width="14.33203125" style="12" customWidth="1"/>
    <col min="8" max="8" width="14.33203125" style="13" customWidth="1"/>
    <col min="9" max="16384" width="10.83203125" style="2"/>
  </cols>
  <sheetData>
    <row r="1" spans="1:8" ht="22" customHeight="1" thickBot="1" x14ac:dyDescent="0.25">
      <c r="A1" s="11" t="s">
        <v>23</v>
      </c>
      <c r="B1" s="9" t="s">
        <v>1</v>
      </c>
      <c r="C1" s="9" t="s">
        <v>2</v>
      </c>
      <c r="D1" s="9" t="s">
        <v>3</v>
      </c>
      <c r="E1" s="9" t="s">
        <v>8</v>
      </c>
      <c r="F1" s="9" t="s">
        <v>6</v>
      </c>
      <c r="G1" s="10" t="s">
        <v>7</v>
      </c>
      <c r="H1" s="10" t="s">
        <v>22</v>
      </c>
    </row>
    <row r="2" spans="1:8" ht="16" x14ac:dyDescent="0.2">
      <c r="A2" s="22" t="s">
        <v>0</v>
      </c>
      <c r="B2" s="15" t="s">
        <v>26</v>
      </c>
      <c r="C2" s="15">
        <v>3</v>
      </c>
      <c r="D2" s="15" t="s">
        <v>28</v>
      </c>
      <c r="E2" s="7">
        <f t="shared" ref="E2:E65" si="0">IF(D2="A",4,IF(D2="A-",3.67,IF(D2="B+",3.33,IF(D2="B",3,IF(D2="B-",2.67,IF(D2="C+",2.33,IF(D2="C",2,IF(D2="C-",1.67,IF(D2="D+",1.33,IF(D2="D",1,IF(D2="E",0.67,IF(D2="F",0,0))))))))))))</f>
        <v>3</v>
      </c>
      <c r="F2" s="4">
        <f>C2*E2</f>
        <v>9</v>
      </c>
      <c r="G2" s="25">
        <f>F12/C12</f>
        <v>2.7758333333333334</v>
      </c>
      <c r="H2" s="19">
        <f>F12/C12</f>
        <v>2.7758333333333334</v>
      </c>
    </row>
    <row r="3" spans="1:8" ht="16" x14ac:dyDescent="0.2">
      <c r="A3" s="23"/>
      <c r="B3" s="16" t="s">
        <v>9</v>
      </c>
      <c r="C3" s="16">
        <v>3</v>
      </c>
      <c r="D3" s="16" t="s">
        <v>29</v>
      </c>
      <c r="E3" s="8">
        <f t="shared" si="0"/>
        <v>2.33</v>
      </c>
      <c r="F3" s="3">
        <f t="shared" ref="F3:F11" si="1">C3*E3</f>
        <v>6.99</v>
      </c>
      <c r="G3" s="26"/>
      <c r="H3" s="20"/>
    </row>
    <row r="4" spans="1:8" ht="16" x14ac:dyDescent="0.2">
      <c r="A4" s="23"/>
      <c r="B4" s="16" t="s">
        <v>20</v>
      </c>
      <c r="C4" s="16">
        <v>2</v>
      </c>
      <c r="D4" s="16" t="s">
        <v>29</v>
      </c>
      <c r="E4" s="8">
        <f t="shared" si="0"/>
        <v>2.33</v>
      </c>
      <c r="F4" s="3">
        <f t="shared" si="1"/>
        <v>4.66</v>
      </c>
      <c r="G4" s="26"/>
      <c r="H4" s="20"/>
    </row>
    <row r="5" spans="1:8" ht="16" x14ac:dyDescent="0.2">
      <c r="A5" s="23"/>
      <c r="B5" s="16" t="s">
        <v>10</v>
      </c>
      <c r="C5" s="16">
        <v>2</v>
      </c>
      <c r="D5" s="16" t="s">
        <v>28</v>
      </c>
      <c r="E5" s="8">
        <f t="shared" si="0"/>
        <v>3</v>
      </c>
      <c r="F5" s="3">
        <f t="shared" si="1"/>
        <v>6</v>
      </c>
      <c r="G5" s="26"/>
      <c r="H5" s="20"/>
    </row>
    <row r="6" spans="1:8" ht="16" x14ac:dyDescent="0.2">
      <c r="A6" s="23"/>
      <c r="B6" s="16" t="s">
        <v>11</v>
      </c>
      <c r="C6" s="16">
        <v>2</v>
      </c>
      <c r="D6" s="16" t="s">
        <v>12</v>
      </c>
      <c r="E6" s="8">
        <f t="shared" si="0"/>
        <v>3.33</v>
      </c>
      <c r="F6" s="3">
        <f t="shared" si="1"/>
        <v>6.66</v>
      </c>
      <c r="G6" s="26"/>
      <c r="H6" s="20"/>
    </row>
    <row r="7" spans="1:8" ht="16" x14ac:dyDescent="0.2">
      <c r="A7" s="23"/>
      <c r="B7" s="16"/>
      <c r="C7" s="16"/>
      <c r="D7" s="16"/>
      <c r="E7" s="8">
        <f t="shared" si="0"/>
        <v>0</v>
      </c>
      <c r="F7" s="3">
        <f t="shared" si="1"/>
        <v>0</v>
      </c>
      <c r="G7" s="26"/>
      <c r="H7" s="20"/>
    </row>
    <row r="8" spans="1:8" ht="16" x14ac:dyDescent="0.2">
      <c r="A8" s="23"/>
      <c r="B8" s="16"/>
      <c r="C8" s="16"/>
      <c r="D8" s="16"/>
      <c r="E8" s="8">
        <f t="shared" si="0"/>
        <v>0</v>
      </c>
      <c r="F8" s="3">
        <f t="shared" si="1"/>
        <v>0</v>
      </c>
      <c r="G8" s="26"/>
      <c r="H8" s="20"/>
    </row>
    <row r="9" spans="1:8" ht="16" x14ac:dyDescent="0.2">
      <c r="A9" s="23"/>
      <c r="B9" s="16"/>
      <c r="C9" s="16"/>
      <c r="D9" s="16"/>
      <c r="E9" s="8">
        <f t="shared" si="0"/>
        <v>0</v>
      </c>
      <c r="F9" s="3">
        <f t="shared" si="1"/>
        <v>0</v>
      </c>
      <c r="G9" s="26"/>
      <c r="H9" s="20"/>
    </row>
    <row r="10" spans="1:8" ht="16" x14ac:dyDescent="0.2">
      <c r="A10" s="23"/>
      <c r="B10" s="16"/>
      <c r="C10" s="16"/>
      <c r="D10" s="16"/>
      <c r="E10" s="8">
        <f t="shared" si="0"/>
        <v>0</v>
      </c>
      <c r="F10" s="3">
        <f t="shared" si="1"/>
        <v>0</v>
      </c>
      <c r="G10" s="26"/>
      <c r="H10" s="20"/>
    </row>
    <row r="11" spans="1:8" ht="16" x14ac:dyDescent="0.2">
      <c r="A11" s="23"/>
      <c r="B11" s="16"/>
      <c r="C11" s="16"/>
      <c r="D11" s="16"/>
      <c r="E11" s="8">
        <f t="shared" si="0"/>
        <v>0</v>
      </c>
      <c r="F11" s="3">
        <f t="shared" si="1"/>
        <v>0</v>
      </c>
      <c r="G11" s="26"/>
      <c r="H11" s="20"/>
    </row>
    <row r="12" spans="1:8" ht="17" thickBot="1" x14ac:dyDescent="0.25">
      <c r="A12" s="24"/>
      <c r="B12" s="5"/>
      <c r="C12" s="6">
        <f>SUM(C2:C11)</f>
        <v>12</v>
      </c>
      <c r="D12" s="28"/>
      <c r="E12" s="29"/>
      <c r="F12" s="6">
        <f>SUM(F2:F11)</f>
        <v>33.31</v>
      </c>
      <c r="G12" s="27"/>
      <c r="H12" s="21"/>
    </row>
    <row r="13" spans="1:8" ht="16" customHeight="1" x14ac:dyDescent="0.2">
      <c r="A13" s="22" t="s">
        <v>13</v>
      </c>
      <c r="B13" s="15" t="s">
        <v>30</v>
      </c>
      <c r="C13" s="15">
        <v>3</v>
      </c>
      <c r="D13" s="15" t="s">
        <v>29</v>
      </c>
      <c r="E13" s="7">
        <f t="shared" si="0"/>
        <v>2.33</v>
      </c>
      <c r="F13" s="4">
        <f>C13*E13</f>
        <v>6.99</v>
      </c>
      <c r="G13" s="25">
        <f>F23/C23</f>
        <v>3.2947058823529409</v>
      </c>
      <c r="H13" s="19">
        <f>(F12+F23)/(C12+C23)</f>
        <v>3.0799999999999996</v>
      </c>
    </row>
    <row r="14" spans="1:8" ht="16" customHeight="1" x14ac:dyDescent="0.2">
      <c r="A14" s="23"/>
      <c r="B14" s="16" t="s">
        <v>31</v>
      </c>
      <c r="C14" s="16">
        <v>2</v>
      </c>
      <c r="D14" s="16" t="s">
        <v>28</v>
      </c>
      <c r="E14" s="8">
        <f t="shared" si="0"/>
        <v>3</v>
      </c>
      <c r="F14" s="3">
        <f t="shared" ref="F14:F22" si="2">C14*E14</f>
        <v>6</v>
      </c>
      <c r="G14" s="26"/>
      <c r="H14" s="20"/>
    </row>
    <row r="15" spans="1:8" ht="16" customHeight="1" x14ac:dyDescent="0.2">
      <c r="A15" s="23"/>
      <c r="B15" s="16" t="s">
        <v>32</v>
      </c>
      <c r="C15" s="16">
        <v>3</v>
      </c>
      <c r="D15" s="16" t="s">
        <v>27</v>
      </c>
      <c r="E15" s="8">
        <f t="shared" si="0"/>
        <v>2.67</v>
      </c>
      <c r="F15" s="3">
        <f t="shared" si="2"/>
        <v>8.01</v>
      </c>
      <c r="G15" s="26"/>
      <c r="H15" s="20"/>
    </row>
    <row r="16" spans="1:8" ht="16" customHeight="1" x14ac:dyDescent="0.2">
      <c r="A16" s="23"/>
      <c r="B16" s="16" t="s">
        <v>21</v>
      </c>
      <c r="C16" s="16">
        <v>3</v>
      </c>
      <c r="D16" s="16" t="s">
        <v>5</v>
      </c>
      <c r="E16" s="8">
        <f t="shared" si="0"/>
        <v>3.67</v>
      </c>
      <c r="F16" s="3">
        <f t="shared" si="2"/>
        <v>11.01</v>
      </c>
      <c r="G16" s="26"/>
      <c r="H16" s="20"/>
    </row>
    <row r="17" spans="1:8" ht="16" customHeight="1" x14ac:dyDescent="0.2">
      <c r="A17" s="23"/>
      <c r="B17" s="16" t="s">
        <v>33</v>
      </c>
      <c r="C17" s="16">
        <v>2</v>
      </c>
      <c r="D17" s="16" t="s">
        <v>4</v>
      </c>
      <c r="E17" s="8">
        <f t="shared" si="0"/>
        <v>4</v>
      </c>
      <c r="F17" s="3">
        <f t="shared" si="2"/>
        <v>8</v>
      </c>
      <c r="G17" s="26"/>
      <c r="H17" s="20"/>
    </row>
    <row r="18" spans="1:8" ht="16" customHeight="1" x14ac:dyDescent="0.2">
      <c r="A18" s="23"/>
      <c r="B18" s="16" t="s">
        <v>34</v>
      </c>
      <c r="C18" s="16">
        <v>2</v>
      </c>
      <c r="D18" s="16" t="s">
        <v>4</v>
      </c>
      <c r="E18" s="8">
        <f t="shared" si="0"/>
        <v>4</v>
      </c>
      <c r="F18" s="3">
        <f t="shared" si="2"/>
        <v>8</v>
      </c>
      <c r="G18" s="26"/>
      <c r="H18" s="20"/>
    </row>
    <row r="19" spans="1:8" ht="16" customHeight="1" x14ac:dyDescent="0.2">
      <c r="A19" s="23"/>
      <c r="B19" s="16" t="s">
        <v>35</v>
      </c>
      <c r="C19" s="16">
        <v>2</v>
      </c>
      <c r="D19" s="16" t="s">
        <v>4</v>
      </c>
      <c r="E19" s="8">
        <f t="shared" si="0"/>
        <v>4</v>
      </c>
      <c r="F19" s="3">
        <f t="shared" si="2"/>
        <v>8</v>
      </c>
      <c r="G19" s="26"/>
      <c r="H19" s="20"/>
    </row>
    <row r="20" spans="1:8" ht="16" customHeight="1" x14ac:dyDescent="0.2">
      <c r="A20" s="23"/>
      <c r="B20" s="16"/>
      <c r="C20" s="16"/>
      <c r="D20" s="16"/>
      <c r="E20" s="8">
        <f t="shared" si="0"/>
        <v>0</v>
      </c>
      <c r="F20" s="3">
        <f t="shared" si="2"/>
        <v>0</v>
      </c>
      <c r="G20" s="26"/>
      <c r="H20" s="20"/>
    </row>
    <row r="21" spans="1:8" ht="16" customHeight="1" x14ac:dyDescent="0.2">
      <c r="A21" s="23"/>
      <c r="B21" s="16"/>
      <c r="C21" s="16"/>
      <c r="D21" s="16"/>
      <c r="E21" s="8">
        <f t="shared" si="0"/>
        <v>0</v>
      </c>
      <c r="F21" s="3">
        <f t="shared" si="2"/>
        <v>0</v>
      </c>
      <c r="G21" s="26"/>
      <c r="H21" s="20"/>
    </row>
    <row r="22" spans="1:8" ht="16" customHeight="1" x14ac:dyDescent="0.2">
      <c r="A22" s="23"/>
      <c r="B22" s="16"/>
      <c r="C22" s="16"/>
      <c r="D22" s="16"/>
      <c r="E22" s="8">
        <f t="shared" si="0"/>
        <v>0</v>
      </c>
      <c r="F22" s="3">
        <f t="shared" si="2"/>
        <v>0</v>
      </c>
      <c r="G22" s="26"/>
      <c r="H22" s="20"/>
    </row>
    <row r="23" spans="1:8" ht="16" customHeight="1" thickBot="1" x14ac:dyDescent="0.25">
      <c r="A23" s="24"/>
      <c r="B23" s="5"/>
      <c r="C23" s="6">
        <f>SUM(C13:C22)</f>
        <v>17</v>
      </c>
      <c r="D23" s="28"/>
      <c r="E23" s="29"/>
      <c r="F23" s="6">
        <f>SUM(F13:F22)</f>
        <v>56.01</v>
      </c>
      <c r="G23" s="27"/>
      <c r="H23" s="21"/>
    </row>
    <row r="24" spans="1:8" ht="16" customHeight="1" x14ac:dyDescent="0.2">
      <c r="A24" s="22" t="s">
        <v>14</v>
      </c>
      <c r="B24" s="15"/>
      <c r="C24" s="15"/>
      <c r="D24" s="15"/>
      <c r="E24" s="7">
        <f t="shared" si="0"/>
        <v>0</v>
      </c>
      <c r="F24" s="4">
        <f>C24*E24</f>
        <v>0</v>
      </c>
      <c r="G24" s="25" t="e">
        <f>F34/C34</f>
        <v>#DIV/0!</v>
      </c>
      <c r="H24" s="19">
        <f>(F12+F23+F34)/(C12+C23+C34)</f>
        <v>3.0799999999999996</v>
      </c>
    </row>
    <row r="25" spans="1:8" ht="16" customHeight="1" x14ac:dyDescent="0.2">
      <c r="A25" s="23"/>
      <c r="B25" s="16"/>
      <c r="C25" s="16"/>
      <c r="D25" s="16"/>
      <c r="E25" s="8">
        <f t="shared" si="0"/>
        <v>0</v>
      </c>
      <c r="F25" s="3">
        <f t="shared" ref="F25:F33" si="3">C25*E25</f>
        <v>0</v>
      </c>
      <c r="G25" s="26"/>
      <c r="H25" s="20"/>
    </row>
    <row r="26" spans="1:8" ht="16" customHeight="1" x14ac:dyDescent="0.2">
      <c r="A26" s="23"/>
      <c r="B26" s="16"/>
      <c r="C26" s="16"/>
      <c r="D26" s="16"/>
      <c r="E26" s="8">
        <f t="shared" si="0"/>
        <v>0</v>
      </c>
      <c r="F26" s="3">
        <f t="shared" si="3"/>
        <v>0</v>
      </c>
      <c r="G26" s="26"/>
      <c r="H26" s="20"/>
    </row>
    <row r="27" spans="1:8" ht="16" customHeight="1" x14ac:dyDescent="0.2">
      <c r="A27" s="23"/>
      <c r="B27" s="16"/>
      <c r="C27" s="16"/>
      <c r="D27" s="16"/>
      <c r="E27" s="8">
        <f t="shared" si="0"/>
        <v>0</v>
      </c>
      <c r="F27" s="3">
        <f t="shared" si="3"/>
        <v>0</v>
      </c>
      <c r="G27" s="26"/>
      <c r="H27" s="20"/>
    </row>
    <row r="28" spans="1:8" ht="16" customHeight="1" x14ac:dyDescent="0.2">
      <c r="A28" s="23"/>
      <c r="B28" s="16"/>
      <c r="C28" s="16"/>
      <c r="D28" s="16"/>
      <c r="E28" s="8">
        <f t="shared" si="0"/>
        <v>0</v>
      </c>
      <c r="F28" s="3">
        <f t="shared" si="3"/>
        <v>0</v>
      </c>
      <c r="G28" s="26"/>
      <c r="H28" s="20"/>
    </row>
    <row r="29" spans="1:8" ht="16" customHeight="1" x14ac:dyDescent="0.2">
      <c r="A29" s="23"/>
      <c r="B29" s="16"/>
      <c r="C29" s="16"/>
      <c r="D29" s="16"/>
      <c r="E29" s="8">
        <f t="shared" si="0"/>
        <v>0</v>
      </c>
      <c r="F29" s="3">
        <f t="shared" si="3"/>
        <v>0</v>
      </c>
      <c r="G29" s="26"/>
      <c r="H29" s="20"/>
    </row>
    <row r="30" spans="1:8" ht="16" customHeight="1" x14ac:dyDescent="0.2">
      <c r="A30" s="23"/>
      <c r="B30" s="16"/>
      <c r="C30" s="16"/>
      <c r="D30" s="16"/>
      <c r="E30" s="8">
        <f t="shared" si="0"/>
        <v>0</v>
      </c>
      <c r="F30" s="3">
        <f t="shared" si="3"/>
        <v>0</v>
      </c>
      <c r="G30" s="26"/>
      <c r="H30" s="20"/>
    </row>
    <row r="31" spans="1:8" ht="16" customHeight="1" x14ac:dyDescent="0.2">
      <c r="A31" s="23"/>
      <c r="B31" s="16"/>
      <c r="C31" s="16"/>
      <c r="D31" s="16"/>
      <c r="E31" s="8">
        <f t="shared" si="0"/>
        <v>0</v>
      </c>
      <c r="F31" s="3">
        <f t="shared" si="3"/>
        <v>0</v>
      </c>
      <c r="G31" s="26"/>
      <c r="H31" s="20"/>
    </row>
    <row r="32" spans="1:8" ht="16" customHeight="1" x14ac:dyDescent="0.2">
      <c r="A32" s="23"/>
      <c r="B32" s="16"/>
      <c r="C32" s="16"/>
      <c r="D32" s="16"/>
      <c r="E32" s="8">
        <f t="shared" si="0"/>
        <v>0</v>
      </c>
      <c r="F32" s="3">
        <f t="shared" si="3"/>
        <v>0</v>
      </c>
      <c r="G32" s="26"/>
      <c r="H32" s="20"/>
    </row>
    <row r="33" spans="1:8" ht="16" customHeight="1" x14ac:dyDescent="0.2">
      <c r="A33" s="23"/>
      <c r="B33" s="16"/>
      <c r="C33" s="16"/>
      <c r="D33" s="16"/>
      <c r="E33" s="8">
        <f t="shared" si="0"/>
        <v>0</v>
      </c>
      <c r="F33" s="3">
        <f t="shared" si="3"/>
        <v>0</v>
      </c>
      <c r="G33" s="26"/>
      <c r="H33" s="20"/>
    </row>
    <row r="34" spans="1:8" ht="16" customHeight="1" thickBot="1" x14ac:dyDescent="0.25">
      <c r="A34" s="24"/>
      <c r="B34" s="5"/>
      <c r="C34" s="6">
        <f>SUM(C24:C33)</f>
        <v>0</v>
      </c>
      <c r="D34" s="28"/>
      <c r="E34" s="29"/>
      <c r="F34" s="6">
        <f>SUM(F24:F33)</f>
        <v>0</v>
      </c>
      <c r="G34" s="27"/>
      <c r="H34" s="21"/>
    </row>
    <row r="35" spans="1:8" ht="16" customHeight="1" x14ac:dyDescent="0.2">
      <c r="A35" s="22" t="s">
        <v>15</v>
      </c>
      <c r="B35" s="15"/>
      <c r="C35" s="15"/>
      <c r="D35" s="15"/>
      <c r="E35" s="7">
        <f t="shared" si="0"/>
        <v>0</v>
      </c>
      <c r="F35" s="4">
        <f>C35*E35</f>
        <v>0</v>
      </c>
      <c r="G35" s="25" t="e">
        <f>F45/C45</f>
        <v>#DIV/0!</v>
      </c>
      <c r="H35" s="19">
        <f>(F12+F23+F34+F45)/(C12+C23+C34+C45)</f>
        <v>3.0799999999999996</v>
      </c>
    </row>
    <row r="36" spans="1:8" ht="16" customHeight="1" x14ac:dyDescent="0.2">
      <c r="A36" s="23"/>
      <c r="B36" s="16"/>
      <c r="C36" s="16"/>
      <c r="D36" s="16"/>
      <c r="E36" s="8">
        <f t="shared" si="0"/>
        <v>0</v>
      </c>
      <c r="F36" s="3">
        <f t="shared" ref="F36:F44" si="4">C36*E36</f>
        <v>0</v>
      </c>
      <c r="G36" s="26"/>
      <c r="H36" s="20"/>
    </row>
    <row r="37" spans="1:8" ht="16" customHeight="1" x14ac:dyDescent="0.2">
      <c r="A37" s="23"/>
      <c r="B37" s="16"/>
      <c r="C37" s="16"/>
      <c r="D37" s="16"/>
      <c r="E37" s="8">
        <f t="shared" si="0"/>
        <v>0</v>
      </c>
      <c r="F37" s="3">
        <f t="shared" si="4"/>
        <v>0</v>
      </c>
      <c r="G37" s="26"/>
      <c r="H37" s="20"/>
    </row>
    <row r="38" spans="1:8" ht="16" customHeight="1" x14ac:dyDescent="0.2">
      <c r="A38" s="23"/>
      <c r="B38" s="16"/>
      <c r="C38" s="16"/>
      <c r="D38" s="16"/>
      <c r="E38" s="8">
        <f t="shared" si="0"/>
        <v>0</v>
      </c>
      <c r="F38" s="3">
        <f t="shared" si="4"/>
        <v>0</v>
      </c>
      <c r="G38" s="26"/>
      <c r="H38" s="20"/>
    </row>
    <row r="39" spans="1:8" ht="16" customHeight="1" x14ac:dyDescent="0.2">
      <c r="A39" s="23"/>
      <c r="B39" s="16"/>
      <c r="C39" s="16"/>
      <c r="D39" s="16"/>
      <c r="E39" s="8">
        <f t="shared" si="0"/>
        <v>0</v>
      </c>
      <c r="F39" s="3">
        <f t="shared" si="4"/>
        <v>0</v>
      </c>
      <c r="G39" s="26"/>
      <c r="H39" s="20"/>
    </row>
    <row r="40" spans="1:8" ht="16" customHeight="1" x14ac:dyDescent="0.2">
      <c r="A40" s="23"/>
      <c r="B40" s="16"/>
      <c r="C40" s="16"/>
      <c r="D40" s="16"/>
      <c r="E40" s="8">
        <f t="shared" si="0"/>
        <v>0</v>
      </c>
      <c r="F40" s="3">
        <f t="shared" si="4"/>
        <v>0</v>
      </c>
      <c r="G40" s="26"/>
      <c r="H40" s="20"/>
    </row>
    <row r="41" spans="1:8" ht="16" customHeight="1" x14ac:dyDescent="0.2">
      <c r="A41" s="23"/>
      <c r="B41" s="16"/>
      <c r="C41" s="16"/>
      <c r="D41" s="16"/>
      <c r="E41" s="8">
        <f t="shared" si="0"/>
        <v>0</v>
      </c>
      <c r="F41" s="3">
        <f t="shared" si="4"/>
        <v>0</v>
      </c>
      <c r="G41" s="26"/>
      <c r="H41" s="20"/>
    </row>
    <row r="42" spans="1:8" ht="16" customHeight="1" x14ac:dyDescent="0.2">
      <c r="A42" s="23"/>
      <c r="B42" s="16"/>
      <c r="C42" s="16"/>
      <c r="D42" s="16"/>
      <c r="E42" s="8">
        <f t="shared" si="0"/>
        <v>0</v>
      </c>
      <c r="F42" s="3">
        <f t="shared" si="4"/>
        <v>0</v>
      </c>
      <c r="G42" s="26"/>
      <c r="H42" s="20"/>
    </row>
    <row r="43" spans="1:8" ht="16" customHeight="1" x14ac:dyDescent="0.2">
      <c r="A43" s="23"/>
      <c r="B43" s="16"/>
      <c r="C43" s="16"/>
      <c r="D43" s="16"/>
      <c r="E43" s="8">
        <f t="shared" si="0"/>
        <v>0</v>
      </c>
      <c r="F43" s="3">
        <f t="shared" si="4"/>
        <v>0</v>
      </c>
      <c r="G43" s="26"/>
      <c r="H43" s="20"/>
    </row>
    <row r="44" spans="1:8" ht="16" customHeight="1" x14ac:dyDescent="0.2">
      <c r="A44" s="23"/>
      <c r="B44" s="16"/>
      <c r="C44" s="16"/>
      <c r="D44" s="16"/>
      <c r="E44" s="8">
        <f t="shared" si="0"/>
        <v>0</v>
      </c>
      <c r="F44" s="3">
        <f t="shared" si="4"/>
        <v>0</v>
      </c>
      <c r="G44" s="26"/>
      <c r="H44" s="20"/>
    </row>
    <row r="45" spans="1:8" ht="17" customHeight="1" thickBot="1" x14ac:dyDescent="0.25">
      <c r="A45" s="24"/>
      <c r="B45" s="5"/>
      <c r="C45" s="6">
        <f>SUM(C35:C44)</f>
        <v>0</v>
      </c>
      <c r="D45" s="28"/>
      <c r="E45" s="29"/>
      <c r="F45" s="6">
        <f>SUM(F35:F44)</f>
        <v>0</v>
      </c>
      <c r="G45" s="27"/>
      <c r="H45" s="21"/>
    </row>
    <row r="46" spans="1:8" ht="16" customHeight="1" x14ac:dyDescent="0.2">
      <c r="A46" s="22" t="s">
        <v>16</v>
      </c>
      <c r="B46" s="15"/>
      <c r="C46" s="15"/>
      <c r="D46" s="15"/>
      <c r="E46" s="7">
        <f t="shared" si="0"/>
        <v>0</v>
      </c>
      <c r="F46" s="4">
        <f>C46*E46</f>
        <v>0</v>
      </c>
      <c r="G46" s="25" t="e">
        <f>F56/C56</f>
        <v>#DIV/0!</v>
      </c>
      <c r="H46" s="19">
        <f>(F12+F23+F34+F45+F56)/(C12+C23+C34+C45+C56)</f>
        <v>3.0799999999999996</v>
      </c>
    </row>
    <row r="47" spans="1:8" ht="16" customHeight="1" x14ac:dyDescent="0.2">
      <c r="A47" s="23"/>
      <c r="B47" s="16"/>
      <c r="C47" s="16"/>
      <c r="D47" s="16"/>
      <c r="E47" s="8">
        <f t="shared" si="0"/>
        <v>0</v>
      </c>
      <c r="F47" s="3">
        <f t="shared" ref="F47:F55" si="5">C47*E47</f>
        <v>0</v>
      </c>
      <c r="G47" s="26"/>
      <c r="H47" s="20"/>
    </row>
    <row r="48" spans="1:8" ht="16" customHeight="1" x14ac:dyDescent="0.2">
      <c r="A48" s="23"/>
      <c r="B48" s="16"/>
      <c r="C48" s="16"/>
      <c r="D48" s="16"/>
      <c r="E48" s="8">
        <f t="shared" si="0"/>
        <v>0</v>
      </c>
      <c r="F48" s="3">
        <f t="shared" si="5"/>
        <v>0</v>
      </c>
      <c r="G48" s="26"/>
      <c r="H48" s="20"/>
    </row>
    <row r="49" spans="1:8" ht="16" customHeight="1" x14ac:dyDescent="0.2">
      <c r="A49" s="23"/>
      <c r="B49" s="16"/>
      <c r="C49" s="16"/>
      <c r="D49" s="16"/>
      <c r="E49" s="8">
        <f t="shared" si="0"/>
        <v>0</v>
      </c>
      <c r="F49" s="3">
        <f t="shared" si="5"/>
        <v>0</v>
      </c>
      <c r="G49" s="26"/>
      <c r="H49" s="20"/>
    </row>
    <row r="50" spans="1:8" ht="16" customHeight="1" x14ac:dyDescent="0.2">
      <c r="A50" s="23"/>
      <c r="B50" s="16"/>
      <c r="C50" s="16"/>
      <c r="D50" s="16"/>
      <c r="E50" s="8">
        <f t="shared" si="0"/>
        <v>0</v>
      </c>
      <c r="F50" s="3">
        <f t="shared" si="5"/>
        <v>0</v>
      </c>
      <c r="G50" s="26"/>
      <c r="H50" s="20"/>
    </row>
    <row r="51" spans="1:8" ht="16" customHeight="1" x14ac:dyDescent="0.2">
      <c r="A51" s="23"/>
      <c r="B51" s="16"/>
      <c r="C51" s="16"/>
      <c r="D51" s="16"/>
      <c r="E51" s="8">
        <f t="shared" si="0"/>
        <v>0</v>
      </c>
      <c r="F51" s="3">
        <f t="shared" si="5"/>
        <v>0</v>
      </c>
      <c r="G51" s="26"/>
      <c r="H51" s="20"/>
    </row>
    <row r="52" spans="1:8" ht="16" customHeight="1" x14ac:dyDescent="0.2">
      <c r="A52" s="23"/>
      <c r="B52" s="16"/>
      <c r="C52" s="16"/>
      <c r="D52" s="16"/>
      <c r="E52" s="8">
        <f t="shared" si="0"/>
        <v>0</v>
      </c>
      <c r="F52" s="3">
        <f t="shared" si="5"/>
        <v>0</v>
      </c>
      <c r="G52" s="26"/>
      <c r="H52" s="20"/>
    </row>
    <row r="53" spans="1:8" ht="16" customHeight="1" x14ac:dyDescent="0.2">
      <c r="A53" s="23"/>
      <c r="B53" s="16"/>
      <c r="C53" s="16"/>
      <c r="D53" s="16"/>
      <c r="E53" s="8">
        <f t="shared" si="0"/>
        <v>0</v>
      </c>
      <c r="F53" s="3">
        <f t="shared" si="5"/>
        <v>0</v>
      </c>
      <c r="G53" s="26"/>
      <c r="H53" s="20"/>
    </row>
    <row r="54" spans="1:8" ht="16" customHeight="1" x14ac:dyDescent="0.2">
      <c r="A54" s="23"/>
      <c r="B54" s="16"/>
      <c r="C54" s="16"/>
      <c r="D54" s="16"/>
      <c r="E54" s="8">
        <f t="shared" si="0"/>
        <v>0</v>
      </c>
      <c r="F54" s="3">
        <f t="shared" si="5"/>
        <v>0</v>
      </c>
      <c r="G54" s="26"/>
      <c r="H54" s="20"/>
    </row>
    <row r="55" spans="1:8" ht="16" customHeight="1" x14ac:dyDescent="0.2">
      <c r="A55" s="23"/>
      <c r="B55" s="16"/>
      <c r="C55" s="16"/>
      <c r="D55" s="16"/>
      <c r="E55" s="8">
        <f t="shared" si="0"/>
        <v>0</v>
      </c>
      <c r="F55" s="3">
        <f t="shared" si="5"/>
        <v>0</v>
      </c>
      <c r="G55" s="26"/>
      <c r="H55" s="20"/>
    </row>
    <row r="56" spans="1:8" ht="17" customHeight="1" thickBot="1" x14ac:dyDescent="0.25">
      <c r="A56" s="24"/>
      <c r="B56" s="5"/>
      <c r="C56" s="6">
        <f>SUM(C46:C55)</f>
        <v>0</v>
      </c>
      <c r="D56" s="28"/>
      <c r="E56" s="29"/>
      <c r="F56" s="6">
        <f>SUM(F46:F55)</f>
        <v>0</v>
      </c>
      <c r="G56" s="27"/>
      <c r="H56" s="21"/>
    </row>
    <row r="57" spans="1:8" ht="16" customHeight="1" x14ac:dyDescent="0.2">
      <c r="A57" s="22" t="s">
        <v>17</v>
      </c>
      <c r="B57" s="15"/>
      <c r="C57" s="15"/>
      <c r="D57" s="15"/>
      <c r="E57" s="7">
        <f t="shared" si="0"/>
        <v>0</v>
      </c>
      <c r="F57" s="4">
        <f>C57*E57</f>
        <v>0</v>
      </c>
      <c r="G57" s="25" t="e">
        <f>F67/C67</f>
        <v>#DIV/0!</v>
      </c>
      <c r="H57" s="19">
        <f>(F12+F23+F34+F45+F56+F67)/(C12+C23+C34+C45+C56+C67)</f>
        <v>3.0799999999999996</v>
      </c>
    </row>
    <row r="58" spans="1:8" ht="16" customHeight="1" x14ac:dyDescent="0.2">
      <c r="A58" s="23"/>
      <c r="B58" s="16"/>
      <c r="C58" s="16"/>
      <c r="D58" s="16"/>
      <c r="E58" s="8">
        <f t="shared" si="0"/>
        <v>0</v>
      </c>
      <c r="F58" s="3">
        <f t="shared" ref="F58:F66" si="6">C58*E58</f>
        <v>0</v>
      </c>
      <c r="G58" s="26"/>
      <c r="H58" s="20"/>
    </row>
    <row r="59" spans="1:8" ht="16" customHeight="1" x14ac:dyDescent="0.2">
      <c r="A59" s="23"/>
      <c r="B59" s="16"/>
      <c r="C59" s="16"/>
      <c r="D59" s="16"/>
      <c r="E59" s="8">
        <f t="shared" si="0"/>
        <v>0</v>
      </c>
      <c r="F59" s="3">
        <f t="shared" si="6"/>
        <v>0</v>
      </c>
      <c r="G59" s="26"/>
      <c r="H59" s="20"/>
    </row>
    <row r="60" spans="1:8" ht="16" customHeight="1" x14ac:dyDescent="0.2">
      <c r="A60" s="23"/>
      <c r="B60" s="16"/>
      <c r="C60" s="16"/>
      <c r="D60" s="16"/>
      <c r="E60" s="8">
        <f t="shared" si="0"/>
        <v>0</v>
      </c>
      <c r="F60" s="3">
        <f t="shared" si="6"/>
        <v>0</v>
      </c>
      <c r="G60" s="26"/>
      <c r="H60" s="20"/>
    </row>
    <row r="61" spans="1:8" ht="16" customHeight="1" x14ac:dyDescent="0.2">
      <c r="A61" s="23"/>
      <c r="B61" s="16"/>
      <c r="C61" s="16"/>
      <c r="D61" s="16"/>
      <c r="E61" s="8">
        <f t="shared" si="0"/>
        <v>0</v>
      </c>
      <c r="F61" s="3">
        <f t="shared" si="6"/>
        <v>0</v>
      </c>
      <c r="G61" s="26"/>
      <c r="H61" s="20"/>
    </row>
    <row r="62" spans="1:8" ht="16" customHeight="1" x14ac:dyDescent="0.2">
      <c r="A62" s="23"/>
      <c r="B62" s="16"/>
      <c r="C62" s="16"/>
      <c r="D62" s="16"/>
      <c r="E62" s="8">
        <f t="shared" si="0"/>
        <v>0</v>
      </c>
      <c r="F62" s="3">
        <f t="shared" si="6"/>
        <v>0</v>
      </c>
      <c r="G62" s="26"/>
      <c r="H62" s="20"/>
    </row>
    <row r="63" spans="1:8" ht="16" customHeight="1" x14ac:dyDescent="0.2">
      <c r="A63" s="23"/>
      <c r="B63" s="16"/>
      <c r="C63" s="16"/>
      <c r="D63" s="16"/>
      <c r="E63" s="8">
        <f t="shared" si="0"/>
        <v>0</v>
      </c>
      <c r="F63" s="3">
        <f t="shared" si="6"/>
        <v>0</v>
      </c>
      <c r="G63" s="26"/>
      <c r="H63" s="20"/>
    </row>
    <row r="64" spans="1:8" ht="16" customHeight="1" x14ac:dyDescent="0.2">
      <c r="A64" s="23"/>
      <c r="B64" s="16"/>
      <c r="C64" s="16"/>
      <c r="D64" s="16"/>
      <c r="E64" s="8">
        <f t="shared" si="0"/>
        <v>0</v>
      </c>
      <c r="F64" s="3">
        <f t="shared" si="6"/>
        <v>0</v>
      </c>
      <c r="G64" s="26"/>
      <c r="H64" s="20"/>
    </row>
    <row r="65" spans="1:8" ht="16" customHeight="1" x14ac:dyDescent="0.2">
      <c r="A65" s="23"/>
      <c r="B65" s="16"/>
      <c r="C65" s="16"/>
      <c r="D65" s="16"/>
      <c r="E65" s="8">
        <f t="shared" si="0"/>
        <v>0</v>
      </c>
      <c r="F65" s="3">
        <f t="shared" si="6"/>
        <v>0</v>
      </c>
      <c r="G65" s="26"/>
      <c r="H65" s="20"/>
    </row>
    <row r="66" spans="1:8" ht="16" customHeight="1" x14ac:dyDescent="0.2">
      <c r="A66" s="23"/>
      <c r="B66" s="16"/>
      <c r="C66" s="16"/>
      <c r="D66" s="16"/>
      <c r="E66" s="8">
        <f t="shared" ref="E66" si="7">IF(D66="A",4,IF(D66="A-",3.67,IF(D66="B+",3.33,IF(D66="B",3,IF(D66="B-",2.67,IF(D66="C+",2.33,IF(D66="C",2,IF(D66="C-",1.67,IF(D66="D+",1.33,IF(D66="D",1,IF(D66="E",0.67,IF(D66="F",0,0))))))))))))</f>
        <v>0</v>
      </c>
      <c r="F66" s="3">
        <f t="shared" si="6"/>
        <v>0</v>
      </c>
      <c r="G66" s="26"/>
      <c r="H66" s="20"/>
    </row>
    <row r="67" spans="1:8" ht="17" customHeight="1" thickBot="1" x14ac:dyDescent="0.25">
      <c r="A67" s="24"/>
      <c r="B67" s="5"/>
      <c r="C67" s="6">
        <f>SUM(C57:C66)</f>
        <v>0</v>
      </c>
      <c r="D67" s="28"/>
      <c r="E67" s="29"/>
      <c r="F67" s="6">
        <f>SUM(F57:F66)</f>
        <v>0</v>
      </c>
      <c r="G67" s="27"/>
      <c r="H67" s="21"/>
    </row>
    <row r="68" spans="1:8" ht="16" customHeight="1" x14ac:dyDescent="0.2">
      <c r="A68" s="22" t="s">
        <v>18</v>
      </c>
      <c r="B68" s="15"/>
      <c r="C68" s="15"/>
      <c r="D68" s="15"/>
      <c r="E68" s="7">
        <f t="shared" ref="E68:E88" si="8">IF(D68="A",4,IF(D68="A-",3.67,IF(D68="B+",3.33,IF(D68="B",3,IF(D68="B-",2.67,IF(D68="C+",2.33,IF(D68="C",2,IF(D68="C-",1.67,IF(D68="D+",1.33,IF(D68="D",1,IF(D68="E",0.67,IF(D68="F",0,0))))))))))))</f>
        <v>0</v>
      </c>
      <c r="F68" s="4">
        <f>C68*E68</f>
        <v>0</v>
      </c>
      <c r="G68" s="25" t="e">
        <f>F78/C78</f>
        <v>#DIV/0!</v>
      </c>
      <c r="H68" s="19">
        <f>(F12+F23+F34+F45+F56+F67+F78)/(C12+C23+C34+C45+C56+C67+C78)</f>
        <v>3.0799999999999996</v>
      </c>
    </row>
    <row r="69" spans="1:8" ht="16" customHeight="1" x14ac:dyDescent="0.2">
      <c r="A69" s="23"/>
      <c r="B69" s="16"/>
      <c r="C69" s="16"/>
      <c r="D69" s="16"/>
      <c r="E69" s="8">
        <f t="shared" si="8"/>
        <v>0</v>
      </c>
      <c r="F69" s="3">
        <f t="shared" ref="F69:F77" si="9">C69*E69</f>
        <v>0</v>
      </c>
      <c r="G69" s="26"/>
      <c r="H69" s="20"/>
    </row>
    <row r="70" spans="1:8" ht="16" customHeight="1" x14ac:dyDescent="0.2">
      <c r="A70" s="23"/>
      <c r="B70" s="16"/>
      <c r="C70" s="16"/>
      <c r="D70" s="16"/>
      <c r="E70" s="8">
        <f t="shared" si="8"/>
        <v>0</v>
      </c>
      <c r="F70" s="3">
        <f t="shared" si="9"/>
        <v>0</v>
      </c>
      <c r="G70" s="26"/>
      <c r="H70" s="20"/>
    </row>
    <row r="71" spans="1:8" ht="16" customHeight="1" x14ac:dyDescent="0.2">
      <c r="A71" s="23"/>
      <c r="B71" s="16"/>
      <c r="C71" s="16"/>
      <c r="D71" s="16"/>
      <c r="E71" s="8">
        <f t="shared" si="8"/>
        <v>0</v>
      </c>
      <c r="F71" s="3">
        <f t="shared" si="9"/>
        <v>0</v>
      </c>
      <c r="G71" s="26"/>
      <c r="H71" s="20"/>
    </row>
    <row r="72" spans="1:8" ht="16" customHeight="1" x14ac:dyDescent="0.2">
      <c r="A72" s="23"/>
      <c r="B72" s="16"/>
      <c r="C72" s="16"/>
      <c r="D72" s="16"/>
      <c r="E72" s="8">
        <f t="shared" si="8"/>
        <v>0</v>
      </c>
      <c r="F72" s="3">
        <f t="shared" si="9"/>
        <v>0</v>
      </c>
      <c r="G72" s="26"/>
      <c r="H72" s="20"/>
    </row>
    <row r="73" spans="1:8" ht="16" customHeight="1" x14ac:dyDescent="0.2">
      <c r="A73" s="23"/>
      <c r="B73" s="16"/>
      <c r="C73" s="16"/>
      <c r="D73" s="16"/>
      <c r="E73" s="8">
        <f t="shared" si="8"/>
        <v>0</v>
      </c>
      <c r="F73" s="3">
        <f t="shared" si="9"/>
        <v>0</v>
      </c>
      <c r="G73" s="26"/>
      <c r="H73" s="20"/>
    </row>
    <row r="74" spans="1:8" ht="16" customHeight="1" x14ac:dyDescent="0.2">
      <c r="A74" s="23"/>
      <c r="B74" s="16"/>
      <c r="C74" s="16"/>
      <c r="D74" s="16"/>
      <c r="E74" s="8">
        <f t="shared" si="8"/>
        <v>0</v>
      </c>
      <c r="F74" s="3">
        <f t="shared" si="9"/>
        <v>0</v>
      </c>
      <c r="G74" s="26"/>
      <c r="H74" s="20"/>
    </row>
    <row r="75" spans="1:8" ht="16" customHeight="1" x14ac:dyDescent="0.2">
      <c r="A75" s="23"/>
      <c r="B75" s="16"/>
      <c r="C75" s="16"/>
      <c r="D75" s="16"/>
      <c r="E75" s="8">
        <f t="shared" si="8"/>
        <v>0</v>
      </c>
      <c r="F75" s="3">
        <f t="shared" si="9"/>
        <v>0</v>
      </c>
      <c r="G75" s="26"/>
      <c r="H75" s="20"/>
    </row>
    <row r="76" spans="1:8" ht="16" customHeight="1" x14ac:dyDescent="0.2">
      <c r="A76" s="23"/>
      <c r="B76" s="16"/>
      <c r="C76" s="16"/>
      <c r="D76" s="16"/>
      <c r="E76" s="8">
        <f t="shared" si="8"/>
        <v>0</v>
      </c>
      <c r="F76" s="3">
        <f t="shared" si="9"/>
        <v>0</v>
      </c>
      <c r="G76" s="26"/>
      <c r="H76" s="20"/>
    </row>
    <row r="77" spans="1:8" ht="16" customHeight="1" x14ac:dyDescent="0.2">
      <c r="A77" s="23"/>
      <c r="B77" s="16"/>
      <c r="C77" s="16"/>
      <c r="D77" s="16"/>
      <c r="E77" s="8">
        <f t="shared" si="8"/>
        <v>0</v>
      </c>
      <c r="F77" s="3">
        <f t="shared" si="9"/>
        <v>0</v>
      </c>
      <c r="G77" s="26"/>
      <c r="H77" s="20"/>
    </row>
    <row r="78" spans="1:8" ht="17" customHeight="1" thickBot="1" x14ac:dyDescent="0.25">
      <c r="A78" s="24"/>
      <c r="B78" s="5"/>
      <c r="C78" s="6">
        <f>SUM(C68:C77)</f>
        <v>0</v>
      </c>
      <c r="D78" s="28"/>
      <c r="E78" s="29"/>
      <c r="F78" s="6">
        <f>SUM(F68:F77)</f>
        <v>0</v>
      </c>
      <c r="G78" s="27"/>
      <c r="H78" s="21"/>
    </row>
    <row r="79" spans="1:8" ht="16" customHeight="1" x14ac:dyDescent="0.2">
      <c r="A79" s="22" t="s">
        <v>19</v>
      </c>
      <c r="B79" s="15"/>
      <c r="C79" s="15"/>
      <c r="D79" s="15"/>
      <c r="E79" s="7">
        <f t="shared" si="8"/>
        <v>0</v>
      </c>
      <c r="F79" s="4">
        <f>C79*E79</f>
        <v>0</v>
      </c>
      <c r="G79" s="25" t="e">
        <f>F89/C89</f>
        <v>#DIV/0!</v>
      </c>
      <c r="H79" s="19">
        <f>(F12+F23+F34+F45+F56+F67+F78+F89)/(C12+C23+C34+C45+C56+C67+C78+C89)</f>
        <v>3.0799999999999996</v>
      </c>
    </row>
    <row r="80" spans="1:8" ht="16" customHeight="1" x14ac:dyDescent="0.2">
      <c r="A80" s="23"/>
      <c r="B80" s="16"/>
      <c r="C80" s="16"/>
      <c r="D80" s="16"/>
      <c r="E80" s="8">
        <f t="shared" si="8"/>
        <v>0</v>
      </c>
      <c r="F80" s="3">
        <f t="shared" ref="F80:F88" si="10">C80*E80</f>
        <v>0</v>
      </c>
      <c r="G80" s="26"/>
      <c r="H80" s="20"/>
    </row>
    <row r="81" spans="1:8" ht="16" customHeight="1" x14ac:dyDescent="0.2">
      <c r="A81" s="23"/>
      <c r="B81" s="16"/>
      <c r="C81" s="16"/>
      <c r="D81" s="16"/>
      <c r="E81" s="8">
        <f t="shared" si="8"/>
        <v>0</v>
      </c>
      <c r="F81" s="3">
        <f t="shared" si="10"/>
        <v>0</v>
      </c>
      <c r="G81" s="26"/>
      <c r="H81" s="20"/>
    </row>
    <row r="82" spans="1:8" ht="16" customHeight="1" x14ac:dyDescent="0.2">
      <c r="A82" s="23"/>
      <c r="B82" s="16"/>
      <c r="C82" s="16"/>
      <c r="D82" s="16"/>
      <c r="E82" s="8">
        <f t="shared" si="8"/>
        <v>0</v>
      </c>
      <c r="F82" s="3">
        <f t="shared" si="10"/>
        <v>0</v>
      </c>
      <c r="G82" s="26"/>
      <c r="H82" s="20"/>
    </row>
    <row r="83" spans="1:8" ht="16" customHeight="1" x14ac:dyDescent="0.2">
      <c r="A83" s="23"/>
      <c r="B83" s="16"/>
      <c r="C83" s="16"/>
      <c r="D83" s="16"/>
      <c r="E83" s="8">
        <f t="shared" si="8"/>
        <v>0</v>
      </c>
      <c r="F83" s="3">
        <f t="shared" si="10"/>
        <v>0</v>
      </c>
      <c r="G83" s="26"/>
      <c r="H83" s="20"/>
    </row>
    <row r="84" spans="1:8" ht="16" customHeight="1" x14ac:dyDescent="0.2">
      <c r="A84" s="23"/>
      <c r="B84" s="16"/>
      <c r="C84" s="16"/>
      <c r="D84" s="16"/>
      <c r="E84" s="8">
        <f t="shared" si="8"/>
        <v>0</v>
      </c>
      <c r="F84" s="3">
        <f t="shared" si="10"/>
        <v>0</v>
      </c>
      <c r="G84" s="26"/>
      <c r="H84" s="20"/>
    </row>
    <row r="85" spans="1:8" ht="16" customHeight="1" x14ac:dyDescent="0.2">
      <c r="A85" s="23"/>
      <c r="B85" s="16"/>
      <c r="C85" s="16"/>
      <c r="D85" s="16"/>
      <c r="E85" s="8">
        <f t="shared" si="8"/>
        <v>0</v>
      </c>
      <c r="F85" s="3">
        <f t="shared" si="10"/>
        <v>0</v>
      </c>
      <c r="G85" s="26"/>
      <c r="H85" s="20"/>
    </row>
    <row r="86" spans="1:8" ht="16" customHeight="1" x14ac:dyDescent="0.2">
      <c r="A86" s="23"/>
      <c r="B86" s="16"/>
      <c r="C86" s="16"/>
      <c r="D86" s="16"/>
      <c r="E86" s="8">
        <f t="shared" si="8"/>
        <v>0</v>
      </c>
      <c r="F86" s="3">
        <f t="shared" si="10"/>
        <v>0</v>
      </c>
      <c r="G86" s="26"/>
      <c r="H86" s="20"/>
    </row>
    <row r="87" spans="1:8" ht="16" customHeight="1" x14ac:dyDescent="0.2">
      <c r="A87" s="23"/>
      <c r="B87" s="16"/>
      <c r="C87" s="16"/>
      <c r="D87" s="16"/>
      <c r="E87" s="8">
        <f t="shared" si="8"/>
        <v>0</v>
      </c>
      <c r="F87" s="3">
        <f t="shared" si="10"/>
        <v>0</v>
      </c>
      <c r="G87" s="26"/>
      <c r="H87" s="20"/>
    </row>
    <row r="88" spans="1:8" ht="16" customHeight="1" x14ac:dyDescent="0.2">
      <c r="A88" s="23"/>
      <c r="B88" s="16"/>
      <c r="C88" s="16"/>
      <c r="D88" s="16"/>
      <c r="E88" s="8">
        <f t="shared" si="8"/>
        <v>0</v>
      </c>
      <c r="F88" s="3">
        <f t="shared" si="10"/>
        <v>0</v>
      </c>
      <c r="G88" s="26"/>
      <c r="H88" s="20"/>
    </row>
    <row r="89" spans="1:8" ht="17" customHeight="1" thickBot="1" x14ac:dyDescent="0.25">
      <c r="A89" s="24"/>
      <c r="B89" s="5"/>
      <c r="C89" s="6">
        <f>SUM(C79:C88)</f>
        <v>0</v>
      </c>
      <c r="D89" s="28"/>
      <c r="E89" s="29"/>
      <c r="F89" s="6">
        <f>SUM(F79:F88)</f>
        <v>0</v>
      </c>
      <c r="G89" s="27"/>
      <c r="H89" s="21"/>
    </row>
    <row r="90" spans="1:8" ht="16" x14ac:dyDescent="0.2">
      <c r="A90" s="22" t="s">
        <v>24</v>
      </c>
      <c r="B90" s="15"/>
      <c r="C90" s="15"/>
      <c r="D90" s="15"/>
      <c r="E90" s="7">
        <f t="shared" ref="E90:E99" si="11">IF(D90="A",4,IF(D90="A-",3.67,IF(D90="B+",3.33,IF(D90="B",3,IF(D90="B-",2.67,IF(D90="C+",2.33,IF(D90="C",2,IF(D90="C-",1.67,IF(D90="D+",1.33,IF(D90="D",1,IF(D90="E",0.67,IF(D90="F",0,0))))))))))))</f>
        <v>0</v>
      </c>
      <c r="F90" s="4">
        <f>C90*E90</f>
        <v>0</v>
      </c>
      <c r="G90" s="25" t="e">
        <f>F100/C100</f>
        <v>#DIV/0!</v>
      </c>
      <c r="H90" s="19">
        <f>(F12+F23+F34+F45+F56+F67+F78+F89+F100)/(C12+C23+C34+C45+C56+C67+C78+C89+C100)</f>
        <v>3.0799999999999996</v>
      </c>
    </row>
    <row r="91" spans="1:8" ht="16" x14ac:dyDescent="0.2">
      <c r="A91" s="23"/>
      <c r="B91" s="16"/>
      <c r="C91" s="16"/>
      <c r="D91" s="16"/>
      <c r="E91" s="8">
        <f t="shared" si="11"/>
        <v>0</v>
      </c>
      <c r="F91" s="3">
        <f t="shared" ref="F91:F99" si="12">C91*E91</f>
        <v>0</v>
      </c>
      <c r="G91" s="26"/>
      <c r="H91" s="20"/>
    </row>
    <row r="92" spans="1:8" ht="16" x14ac:dyDescent="0.2">
      <c r="A92" s="23"/>
      <c r="B92" s="16"/>
      <c r="C92" s="16"/>
      <c r="D92" s="16"/>
      <c r="E92" s="8">
        <f t="shared" si="11"/>
        <v>0</v>
      </c>
      <c r="F92" s="3">
        <f t="shared" si="12"/>
        <v>0</v>
      </c>
      <c r="G92" s="26"/>
      <c r="H92" s="20"/>
    </row>
    <row r="93" spans="1:8" ht="16" x14ac:dyDescent="0.2">
      <c r="A93" s="23"/>
      <c r="B93" s="16"/>
      <c r="C93" s="16"/>
      <c r="D93" s="16"/>
      <c r="E93" s="8">
        <f t="shared" si="11"/>
        <v>0</v>
      </c>
      <c r="F93" s="3">
        <f t="shared" si="12"/>
        <v>0</v>
      </c>
      <c r="G93" s="26"/>
      <c r="H93" s="20"/>
    </row>
    <row r="94" spans="1:8" ht="16" x14ac:dyDescent="0.2">
      <c r="A94" s="23"/>
      <c r="B94" s="16"/>
      <c r="C94" s="16"/>
      <c r="D94" s="16"/>
      <c r="E94" s="8">
        <f t="shared" si="11"/>
        <v>0</v>
      </c>
      <c r="F94" s="3">
        <f t="shared" si="12"/>
        <v>0</v>
      </c>
      <c r="G94" s="26"/>
      <c r="H94" s="20"/>
    </row>
    <row r="95" spans="1:8" ht="16" x14ac:dyDescent="0.2">
      <c r="A95" s="23"/>
      <c r="B95" s="16"/>
      <c r="C95" s="16"/>
      <c r="D95" s="16"/>
      <c r="E95" s="8">
        <f t="shared" si="11"/>
        <v>0</v>
      </c>
      <c r="F95" s="3">
        <f t="shared" si="12"/>
        <v>0</v>
      </c>
      <c r="G95" s="26"/>
      <c r="H95" s="20"/>
    </row>
    <row r="96" spans="1:8" ht="16" x14ac:dyDescent="0.2">
      <c r="A96" s="23"/>
      <c r="B96" s="16"/>
      <c r="C96" s="16"/>
      <c r="D96" s="16"/>
      <c r="E96" s="8">
        <f t="shared" si="11"/>
        <v>0</v>
      </c>
      <c r="F96" s="3">
        <f t="shared" si="12"/>
        <v>0</v>
      </c>
      <c r="G96" s="26"/>
      <c r="H96" s="20"/>
    </row>
    <row r="97" spans="1:8" ht="16" x14ac:dyDescent="0.2">
      <c r="A97" s="23"/>
      <c r="B97" s="16"/>
      <c r="C97" s="16"/>
      <c r="D97" s="16"/>
      <c r="E97" s="8">
        <f t="shared" si="11"/>
        <v>0</v>
      </c>
      <c r="F97" s="3">
        <f t="shared" si="12"/>
        <v>0</v>
      </c>
      <c r="G97" s="26"/>
      <c r="H97" s="20"/>
    </row>
    <row r="98" spans="1:8" ht="16" x14ac:dyDescent="0.2">
      <c r="A98" s="23"/>
      <c r="B98" s="16"/>
      <c r="C98" s="16"/>
      <c r="D98" s="16"/>
      <c r="E98" s="8">
        <f t="shared" si="11"/>
        <v>0</v>
      </c>
      <c r="F98" s="3">
        <f t="shared" si="12"/>
        <v>0</v>
      </c>
      <c r="G98" s="26"/>
      <c r="H98" s="20"/>
    </row>
    <row r="99" spans="1:8" ht="16" x14ac:dyDescent="0.2">
      <c r="A99" s="23"/>
      <c r="B99" s="16"/>
      <c r="C99" s="16"/>
      <c r="D99" s="16"/>
      <c r="E99" s="8">
        <f t="shared" si="11"/>
        <v>0</v>
      </c>
      <c r="F99" s="3">
        <f t="shared" si="12"/>
        <v>0</v>
      </c>
      <c r="G99" s="26"/>
      <c r="H99" s="20"/>
    </row>
    <row r="100" spans="1:8" ht="17" thickBot="1" x14ac:dyDescent="0.25">
      <c r="A100" s="24"/>
      <c r="B100" s="5"/>
      <c r="C100" s="6">
        <f>SUM(C90:C99)</f>
        <v>0</v>
      </c>
      <c r="D100" s="28"/>
      <c r="E100" s="29"/>
      <c r="F100" s="6">
        <f>SUM(F90:F99)</f>
        <v>0</v>
      </c>
      <c r="G100" s="27"/>
      <c r="H100" s="21"/>
    </row>
    <row r="101" spans="1:8" ht="16" customHeight="1" x14ac:dyDescent="0.2">
      <c r="A101" s="30" t="s">
        <v>25</v>
      </c>
      <c r="B101" s="17"/>
      <c r="C101" s="17"/>
      <c r="D101" s="17"/>
      <c r="E101" s="7">
        <f t="shared" ref="E101:E110" si="13">IF(D101="A",4,IF(D101="A-",3.67,IF(D101="B+",3.33,IF(D101="B",3,IF(D101="B-",2.67,IF(D101="C+",2.33,IF(D101="C",2,IF(D101="C-",1.67,IF(D101="D+",1.33,IF(D101="D",1,IF(D101="E",0.67,IF(D101="F",0,0))))))))))))</f>
        <v>0</v>
      </c>
      <c r="F101" s="4">
        <f>C101*E101</f>
        <v>0</v>
      </c>
      <c r="G101" s="33" t="e">
        <v>#DIV/0!</v>
      </c>
      <c r="H101" s="19">
        <f>(F12+F23+F34+F45+F56+F67+F78+F89+F100+F111)/(C12+C23+C34+C45+C56+C67+C78+C89+C100+C111)</f>
        <v>3.0799999999999996</v>
      </c>
    </row>
    <row r="102" spans="1:8" ht="16" customHeight="1" x14ac:dyDescent="0.2">
      <c r="A102" s="31"/>
      <c r="B102" s="18"/>
      <c r="C102" s="18"/>
      <c r="D102" s="18"/>
      <c r="E102" s="8">
        <f t="shared" si="13"/>
        <v>0</v>
      </c>
      <c r="F102" s="3">
        <f t="shared" ref="F102:F110" si="14">C102*E102</f>
        <v>0</v>
      </c>
      <c r="G102" s="34"/>
      <c r="H102" s="20"/>
    </row>
    <row r="103" spans="1:8" ht="16" customHeight="1" x14ac:dyDescent="0.2">
      <c r="A103" s="31"/>
      <c r="B103" s="18"/>
      <c r="C103" s="18"/>
      <c r="D103" s="18"/>
      <c r="E103" s="8">
        <f t="shared" si="13"/>
        <v>0</v>
      </c>
      <c r="F103" s="3">
        <f t="shared" si="14"/>
        <v>0</v>
      </c>
      <c r="G103" s="34"/>
      <c r="H103" s="20"/>
    </row>
    <row r="104" spans="1:8" ht="16" customHeight="1" x14ac:dyDescent="0.2">
      <c r="A104" s="31"/>
      <c r="B104" s="18"/>
      <c r="C104" s="18"/>
      <c r="D104" s="18"/>
      <c r="E104" s="8">
        <f t="shared" si="13"/>
        <v>0</v>
      </c>
      <c r="F104" s="3">
        <f t="shared" si="14"/>
        <v>0</v>
      </c>
      <c r="G104" s="34"/>
      <c r="H104" s="20"/>
    </row>
    <row r="105" spans="1:8" ht="16" customHeight="1" x14ac:dyDescent="0.2">
      <c r="A105" s="31"/>
      <c r="B105" s="18"/>
      <c r="C105" s="18"/>
      <c r="D105" s="18"/>
      <c r="E105" s="8">
        <f t="shared" si="13"/>
        <v>0</v>
      </c>
      <c r="F105" s="3">
        <f t="shared" si="14"/>
        <v>0</v>
      </c>
      <c r="G105" s="34"/>
      <c r="H105" s="20"/>
    </row>
    <row r="106" spans="1:8" ht="16" customHeight="1" x14ac:dyDescent="0.2">
      <c r="A106" s="31"/>
      <c r="B106" s="18"/>
      <c r="C106" s="18"/>
      <c r="D106" s="18"/>
      <c r="E106" s="8">
        <f t="shared" si="13"/>
        <v>0</v>
      </c>
      <c r="F106" s="3">
        <f t="shared" si="14"/>
        <v>0</v>
      </c>
      <c r="G106" s="34"/>
      <c r="H106" s="20"/>
    </row>
    <row r="107" spans="1:8" ht="16" customHeight="1" x14ac:dyDescent="0.2">
      <c r="A107" s="31"/>
      <c r="B107" s="18"/>
      <c r="C107" s="18"/>
      <c r="D107" s="18"/>
      <c r="E107" s="8">
        <f t="shared" si="13"/>
        <v>0</v>
      </c>
      <c r="F107" s="3">
        <f t="shared" si="14"/>
        <v>0</v>
      </c>
      <c r="G107" s="34"/>
      <c r="H107" s="20"/>
    </row>
    <row r="108" spans="1:8" ht="16" customHeight="1" x14ac:dyDescent="0.2">
      <c r="A108" s="31"/>
      <c r="B108" s="18"/>
      <c r="C108" s="18"/>
      <c r="D108" s="18"/>
      <c r="E108" s="8">
        <f t="shared" si="13"/>
        <v>0</v>
      </c>
      <c r="F108" s="3">
        <f t="shared" si="14"/>
        <v>0</v>
      </c>
      <c r="G108" s="34"/>
      <c r="H108" s="20"/>
    </row>
    <row r="109" spans="1:8" ht="16" customHeight="1" x14ac:dyDescent="0.2">
      <c r="A109" s="31"/>
      <c r="B109" s="18"/>
      <c r="C109" s="18"/>
      <c r="D109" s="18"/>
      <c r="E109" s="8">
        <f t="shared" si="13"/>
        <v>0</v>
      </c>
      <c r="F109" s="3">
        <f t="shared" si="14"/>
        <v>0</v>
      </c>
      <c r="G109" s="34"/>
      <c r="H109" s="20"/>
    </row>
    <row r="110" spans="1:8" ht="16" customHeight="1" x14ac:dyDescent="0.2">
      <c r="A110" s="31"/>
      <c r="B110" s="18"/>
      <c r="C110" s="18"/>
      <c r="D110" s="18"/>
      <c r="E110" s="8">
        <f t="shared" si="13"/>
        <v>0</v>
      </c>
      <c r="F110" s="3">
        <f t="shared" si="14"/>
        <v>0</v>
      </c>
      <c r="G110" s="34"/>
      <c r="H110" s="20"/>
    </row>
    <row r="111" spans="1:8" ht="17" customHeight="1" thickBot="1" x14ac:dyDescent="0.25">
      <c r="A111" s="32"/>
      <c r="B111" s="14"/>
      <c r="C111" s="6">
        <f>SUM(C101:C110)</f>
        <v>0</v>
      </c>
      <c r="D111" s="36"/>
      <c r="E111" s="37"/>
      <c r="F111" s="6">
        <f>SUM(F101:F110)</f>
        <v>0</v>
      </c>
      <c r="G111" s="35"/>
      <c r="H111" s="21"/>
    </row>
  </sheetData>
  <sheetProtection algorithmName="SHA-512" hashValue="qF0SNM/1Irq5xVnVaePEq+pjpEk/SdluBeigAC85uFAE5ovt1FKzzK0WeHqingyErhvF7sdH/ER7QuXfn/5b2Q==" saltValue="yw0GcQqR/JzPJmx0NoNuUQ==" spinCount="100000" sheet="1" objects="1" scenarios="1" selectLockedCells="1"/>
  <mergeCells count="40">
    <mergeCell ref="A90:A100"/>
    <mergeCell ref="G90:G100"/>
    <mergeCell ref="H90:H100"/>
    <mergeCell ref="D100:E100"/>
    <mergeCell ref="A101:A111"/>
    <mergeCell ref="G101:G111"/>
    <mergeCell ref="H101:H111"/>
    <mergeCell ref="D111:E111"/>
    <mergeCell ref="G2:G12"/>
    <mergeCell ref="A2:A12"/>
    <mergeCell ref="A13:A23"/>
    <mergeCell ref="G13:G23"/>
    <mergeCell ref="A24:A34"/>
    <mergeCell ref="G24:G34"/>
    <mergeCell ref="D12:E12"/>
    <mergeCell ref="D23:E23"/>
    <mergeCell ref="D34:E34"/>
    <mergeCell ref="D78:E78"/>
    <mergeCell ref="A35:A45"/>
    <mergeCell ref="G35:G45"/>
    <mergeCell ref="D45:E45"/>
    <mergeCell ref="A46:A56"/>
    <mergeCell ref="G46:G56"/>
    <mergeCell ref="D56:E56"/>
    <mergeCell ref="H79:H89"/>
    <mergeCell ref="A79:A89"/>
    <mergeCell ref="G79:G89"/>
    <mergeCell ref="D89:E89"/>
    <mergeCell ref="H2:H12"/>
    <mergeCell ref="H13:H23"/>
    <mergeCell ref="H24:H34"/>
    <mergeCell ref="H35:H45"/>
    <mergeCell ref="H46:H56"/>
    <mergeCell ref="H57:H67"/>
    <mergeCell ref="H68:H78"/>
    <mergeCell ref="A57:A67"/>
    <mergeCell ref="G57:G67"/>
    <mergeCell ref="D67:E67"/>
    <mergeCell ref="A68:A78"/>
    <mergeCell ref="G68:G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HASNUN ARIF BIN HASSAN.</dc:creator>
  <cp:lastModifiedBy>MOHD HASNUN ARIF BIN HASSAN.</cp:lastModifiedBy>
  <dcterms:created xsi:type="dcterms:W3CDTF">2024-03-06T05:01:45Z</dcterms:created>
  <dcterms:modified xsi:type="dcterms:W3CDTF">2024-03-12T05:24:17Z</dcterms:modified>
</cp:coreProperties>
</file>